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36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20" i="1" l="1"/>
  <c r="F22" i="1" s="1"/>
  <c r="F5" i="1"/>
  <c r="F6" i="1"/>
  <c r="F7" i="1"/>
  <c r="F8" i="1"/>
  <c r="F9" i="1"/>
  <c r="F10" i="1"/>
  <c r="F11" i="1"/>
  <c r="F12" i="1"/>
  <c r="F13" i="1"/>
  <c r="F14" i="1"/>
  <c r="F15" i="1"/>
  <c r="F18" i="1"/>
  <c r="F19" i="1"/>
  <c r="F4" i="1"/>
  <c r="D16" i="1"/>
  <c r="D17" i="1" l="1"/>
</calcChain>
</file>

<file path=xl/sharedStrings.xml><?xml version="1.0" encoding="utf-8"?>
<sst xmlns="http://schemas.openxmlformats.org/spreadsheetml/2006/main" count="38" uniqueCount="31">
  <si>
    <t>R.br.</t>
  </si>
  <si>
    <t>TARIFNI MODELI</t>
  </si>
  <si>
    <t>TARIFNE STAVKE</t>
  </si>
  <si>
    <t>OKVIRNE KOLIČINE(za dvogodišnje razdoblje)</t>
  </si>
  <si>
    <t>JEDINIČNA CIJENA</t>
  </si>
  <si>
    <t>TROŠKOVNIK</t>
  </si>
  <si>
    <t>6=4*5</t>
  </si>
  <si>
    <t>1.</t>
  </si>
  <si>
    <t>Viša dnevna tarifa VT (kWh)</t>
  </si>
  <si>
    <t>Niža dnevna tarifa NT (kWh)</t>
  </si>
  <si>
    <t>Radna snaga SN(kW)</t>
  </si>
  <si>
    <t>2.</t>
  </si>
  <si>
    <t>Niski napon - Bijeli</t>
  </si>
  <si>
    <t>3.</t>
  </si>
  <si>
    <t>Niski napon - Crveni</t>
  </si>
  <si>
    <t>4.</t>
  </si>
  <si>
    <t>Javna rasvjeta - Žuti</t>
  </si>
  <si>
    <t>Jednotarifno mjerenje JT(kWh)</t>
  </si>
  <si>
    <t>5.</t>
  </si>
  <si>
    <t>Niski napon - Plavi</t>
  </si>
  <si>
    <t>Jedinstvena tarifa (kWh)</t>
  </si>
  <si>
    <t>Ukupno kWh</t>
  </si>
  <si>
    <t>Naknada za poticanje proizvodnje iz obnovljivih izvora</t>
  </si>
  <si>
    <t>Trošarina za neposlovnu uporabu električne energije (TRN)</t>
  </si>
  <si>
    <t>CIJENA PONUDE BEZ POREZA NA DODANU VRIJEDNOST</t>
  </si>
  <si>
    <t>CIJENA PONUDE S PDV-om:</t>
  </si>
  <si>
    <t>IZNOS PDV-a:</t>
  </si>
  <si>
    <t>Ukupno kW</t>
  </si>
  <si>
    <t>6.</t>
  </si>
  <si>
    <t>Kućanstvo - Bijeli</t>
  </si>
  <si>
    <t>Srednji napon - Bijeli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</si>
</sst>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double">
        <color theme="0" tint="-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ck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ck">
        <color theme="0" tint="-0.499984740745262"/>
      </left>
      <right style="thin">
        <color auto="1"/>
      </right>
      <top style="double">
        <color theme="0" tint="-0.499984740745262"/>
      </top>
      <bottom style="thin">
        <color auto="1"/>
      </bottom>
      <diagonal/>
    </border>
    <border>
      <left style="thin">
        <color auto="1"/>
      </left>
      <right style="thick">
        <color theme="0" tint="-0.499984740745262"/>
      </right>
      <top style="double">
        <color theme="0" tint="-0.499984740745262"/>
      </top>
      <bottom style="thin">
        <color auto="1"/>
      </bottom>
      <diagonal/>
    </border>
    <border>
      <left style="thick">
        <color theme="0" tint="-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0" tint="-0.499984740745262"/>
      </left>
      <right style="thin">
        <color auto="1"/>
      </right>
      <top style="thin">
        <color auto="1"/>
      </top>
      <bottom style="thick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0" tint="-0.49998474074526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/>
    <xf numFmtId="0" fontId="0" fillId="3" borderId="5" xfId="0" applyFill="1" applyBorder="1"/>
    <xf numFmtId="0" fontId="0" fillId="0" borderId="0" xfId="0" applyBorder="1"/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1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right"/>
    </xf>
    <xf numFmtId="0" fontId="0" fillId="0" borderId="5" xfId="0" applyBorder="1" applyAlignment="1">
      <alignment horizontal="right"/>
    </xf>
    <xf numFmtId="2" fontId="0" fillId="0" borderId="9" xfId="0" applyNumberFormat="1" applyBorder="1"/>
    <xf numFmtId="0" fontId="0" fillId="4" borderId="5" xfId="0" applyFill="1" applyBorder="1"/>
    <xf numFmtId="2" fontId="0" fillId="4" borderId="9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H15" sqref="H15"/>
    </sheetView>
  </sheetViews>
  <sheetFormatPr defaultRowHeight="15" x14ac:dyDescent="0.25"/>
  <cols>
    <col min="1" max="1" width="20.42578125" customWidth="1"/>
    <col min="2" max="2" width="25.5703125" customWidth="1"/>
    <col min="3" max="3" width="29.28515625" customWidth="1"/>
    <col min="4" max="4" width="20.5703125" customWidth="1"/>
    <col min="5" max="5" width="28.28515625" customWidth="1"/>
    <col min="6" max="6" width="18" customWidth="1"/>
    <col min="8" max="8" width="23.7109375" customWidth="1"/>
  </cols>
  <sheetData>
    <row r="1" spans="1:17" ht="38.25" customHeight="1" thickTop="1" thickBot="1" x14ac:dyDescent="0.3">
      <c r="A1" s="16" t="s">
        <v>5</v>
      </c>
      <c r="B1" s="17"/>
      <c r="C1" s="17"/>
      <c r="D1" s="17"/>
      <c r="E1" s="17"/>
      <c r="F1" s="17"/>
    </row>
    <row r="2" spans="1:17" ht="73.5" customHeight="1" thickTop="1" thickBot="1" x14ac:dyDescent="0.3">
      <c r="A2" s="8" t="s">
        <v>0</v>
      </c>
      <c r="B2" s="8" t="s">
        <v>1</v>
      </c>
      <c r="C2" s="8" t="s">
        <v>2</v>
      </c>
      <c r="D2" s="9" t="s">
        <v>3</v>
      </c>
      <c r="E2" s="8" t="s">
        <v>4</v>
      </c>
      <c r="F2" s="8"/>
    </row>
    <row r="3" spans="1:17" ht="16.5" thickTop="1" thickBot="1" x14ac:dyDescent="0.3">
      <c r="A3" s="5">
        <v>1</v>
      </c>
      <c r="B3" s="1">
        <v>2</v>
      </c>
      <c r="C3" s="1">
        <v>3</v>
      </c>
      <c r="D3" s="10">
        <v>4</v>
      </c>
      <c r="E3" s="1">
        <v>5</v>
      </c>
      <c r="F3" s="6" t="s">
        <v>6</v>
      </c>
    </row>
    <row r="4" spans="1:17" ht="27.75" customHeight="1" thickTop="1" thickBot="1" x14ac:dyDescent="0.3">
      <c r="A4" s="19" t="s">
        <v>7</v>
      </c>
      <c r="B4" s="18" t="s">
        <v>30</v>
      </c>
      <c r="C4" s="2" t="s">
        <v>8</v>
      </c>
      <c r="D4" s="11">
        <v>33</v>
      </c>
      <c r="E4" s="2"/>
      <c r="F4" s="31">
        <f>D4*E4</f>
        <v>0</v>
      </c>
    </row>
    <row r="5" spans="1:17" ht="22.5" customHeight="1" thickTop="1" thickBot="1" x14ac:dyDescent="0.3">
      <c r="A5" s="15"/>
      <c r="B5" s="14"/>
      <c r="C5" s="3" t="s">
        <v>9</v>
      </c>
      <c r="D5" s="12">
        <v>5</v>
      </c>
      <c r="E5" s="3"/>
      <c r="F5" s="31">
        <f t="shared" ref="F5:F19" si="0">D5*E5</f>
        <v>0</v>
      </c>
    </row>
    <row r="6" spans="1:17" ht="24" customHeight="1" thickTop="1" thickBot="1" x14ac:dyDescent="0.3">
      <c r="A6" s="15"/>
      <c r="B6" s="14"/>
      <c r="C6" s="3" t="s">
        <v>10</v>
      </c>
      <c r="D6" s="12">
        <v>0</v>
      </c>
      <c r="E6" s="3"/>
      <c r="F6" s="31">
        <f t="shared" si="0"/>
        <v>0</v>
      </c>
    </row>
    <row r="7" spans="1:17" ht="24.75" customHeight="1" thickTop="1" thickBot="1" x14ac:dyDescent="0.3">
      <c r="A7" s="15" t="s">
        <v>11</v>
      </c>
      <c r="B7" s="14" t="s">
        <v>12</v>
      </c>
      <c r="C7" s="3" t="s">
        <v>8</v>
      </c>
      <c r="D7" s="12">
        <v>136316</v>
      </c>
      <c r="E7" s="3"/>
      <c r="F7" s="31">
        <f t="shared" si="0"/>
        <v>0</v>
      </c>
    </row>
    <row r="8" spans="1:17" ht="26.25" customHeight="1" thickTop="1" thickBot="1" x14ac:dyDescent="0.3">
      <c r="A8" s="15"/>
      <c r="B8" s="14"/>
      <c r="C8" s="3" t="s">
        <v>9</v>
      </c>
      <c r="D8" s="12">
        <v>68383</v>
      </c>
      <c r="E8" s="3"/>
      <c r="F8" s="31">
        <f t="shared" si="0"/>
        <v>0</v>
      </c>
    </row>
    <row r="9" spans="1:17" ht="21.75" customHeight="1" thickTop="1" thickBot="1" x14ac:dyDescent="0.3">
      <c r="A9" s="15" t="s">
        <v>13</v>
      </c>
      <c r="B9" s="14" t="s">
        <v>14</v>
      </c>
      <c r="C9" s="3" t="s">
        <v>8</v>
      </c>
      <c r="D9" s="12">
        <v>89854</v>
      </c>
      <c r="E9" s="3"/>
      <c r="F9" s="31">
        <f t="shared" si="0"/>
        <v>0</v>
      </c>
    </row>
    <row r="10" spans="1:17" ht="24.75" customHeight="1" thickTop="1" thickBot="1" x14ac:dyDescent="0.3">
      <c r="A10" s="15"/>
      <c r="B10" s="14"/>
      <c r="C10" s="3" t="s">
        <v>9</v>
      </c>
      <c r="D10" s="12">
        <v>28809</v>
      </c>
      <c r="E10" s="3"/>
      <c r="F10" s="31">
        <f t="shared" si="0"/>
        <v>0</v>
      </c>
    </row>
    <row r="11" spans="1:17" ht="23.25" customHeight="1" thickTop="1" thickBot="1" x14ac:dyDescent="0.3">
      <c r="A11" s="15"/>
      <c r="B11" s="14"/>
      <c r="C11" s="3" t="s">
        <v>10</v>
      </c>
      <c r="D11" s="12">
        <v>789</v>
      </c>
      <c r="E11" s="3"/>
      <c r="F11" s="31">
        <f t="shared" si="0"/>
        <v>0</v>
      </c>
    </row>
    <row r="12" spans="1:17" ht="39.75" customHeight="1" thickTop="1" thickBot="1" x14ac:dyDescent="0.3">
      <c r="A12" s="7" t="s">
        <v>15</v>
      </c>
      <c r="B12" s="4" t="s">
        <v>16</v>
      </c>
      <c r="C12" s="3" t="s">
        <v>17</v>
      </c>
      <c r="D12" s="12">
        <v>1761623</v>
      </c>
      <c r="E12" s="3"/>
      <c r="F12" s="31">
        <f t="shared" si="0"/>
        <v>0</v>
      </c>
    </row>
    <row r="13" spans="1:17" ht="24.75" customHeight="1" thickTop="1" thickBot="1" x14ac:dyDescent="0.3">
      <c r="A13" s="7" t="s">
        <v>18</v>
      </c>
      <c r="B13" s="4" t="s">
        <v>19</v>
      </c>
      <c r="C13" s="3" t="s">
        <v>20</v>
      </c>
      <c r="D13" s="12">
        <v>73547</v>
      </c>
      <c r="E13" s="3"/>
      <c r="F13" s="31">
        <f t="shared" si="0"/>
        <v>0</v>
      </c>
    </row>
    <row r="14" spans="1:17" ht="24.75" customHeight="1" thickTop="1" thickBot="1" x14ac:dyDescent="0.3">
      <c r="A14" s="15" t="s">
        <v>28</v>
      </c>
      <c r="B14" s="14" t="s">
        <v>29</v>
      </c>
      <c r="C14" s="3" t="s">
        <v>8</v>
      </c>
      <c r="D14" s="12">
        <v>6</v>
      </c>
      <c r="E14" s="3"/>
      <c r="F14" s="31">
        <f t="shared" si="0"/>
        <v>0</v>
      </c>
      <c r="Q14" s="13"/>
    </row>
    <row r="15" spans="1:17" ht="24.75" customHeight="1" thickTop="1" thickBot="1" x14ac:dyDescent="0.3">
      <c r="A15" s="15"/>
      <c r="B15" s="14"/>
      <c r="C15" s="3" t="s">
        <v>9</v>
      </c>
      <c r="D15" s="12">
        <v>6</v>
      </c>
      <c r="E15" s="3"/>
      <c r="F15" s="31">
        <f t="shared" si="0"/>
        <v>0</v>
      </c>
    </row>
    <row r="16" spans="1:17" ht="21.75" customHeight="1" thickTop="1" thickBot="1" x14ac:dyDescent="0.3">
      <c r="A16" s="22" t="s">
        <v>21</v>
      </c>
      <c r="B16" s="23"/>
      <c r="C16" s="23"/>
      <c r="D16" s="3">
        <f>D4+D5+D7+D8+D9+D10+D12+D13+D14+D15</f>
        <v>2158582</v>
      </c>
      <c r="E16" s="32"/>
      <c r="F16" s="33"/>
    </row>
    <row r="17" spans="1:6" ht="16.5" thickTop="1" thickBot="1" x14ac:dyDescent="0.3">
      <c r="A17" s="24" t="s">
        <v>27</v>
      </c>
      <c r="B17" s="25"/>
      <c r="C17" s="25"/>
      <c r="D17" s="3">
        <f>D6+D11</f>
        <v>789</v>
      </c>
      <c r="E17" s="32"/>
      <c r="F17" s="33"/>
    </row>
    <row r="18" spans="1:6" ht="16.5" thickTop="1" thickBot="1" x14ac:dyDescent="0.3">
      <c r="A18" s="26" t="s">
        <v>22</v>
      </c>
      <c r="B18" s="27"/>
      <c r="C18" s="27"/>
      <c r="D18" s="12">
        <v>2158582</v>
      </c>
      <c r="E18" s="3"/>
      <c r="F18" s="31">
        <f t="shared" si="0"/>
        <v>0</v>
      </c>
    </row>
    <row r="19" spans="1:6" ht="16.5" thickTop="1" thickBot="1" x14ac:dyDescent="0.3">
      <c r="A19" s="26" t="s">
        <v>23</v>
      </c>
      <c r="B19" s="28"/>
      <c r="C19" s="28"/>
      <c r="D19" s="12">
        <v>2158582</v>
      </c>
      <c r="E19" s="3"/>
      <c r="F19" s="31">
        <f t="shared" si="0"/>
        <v>0</v>
      </c>
    </row>
    <row r="20" spans="1:6" ht="16.5" thickTop="1" thickBot="1" x14ac:dyDescent="0.3">
      <c r="A20" s="29" t="s">
        <v>24</v>
      </c>
      <c r="B20" s="30"/>
      <c r="C20" s="30"/>
      <c r="D20" s="30"/>
      <c r="E20" s="30"/>
      <c r="F20" s="31">
        <f>F4+F5+F6+F7+F8+F9+F10+F11+F12+F13+F14+F15+F16+F17+F18+F19</f>
        <v>0</v>
      </c>
    </row>
    <row r="21" spans="1:6" ht="16.5" thickTop="1" thickBot="1" x14ac:dyDescent="0.3">
      <c r="A21" s="29" t="s">
        <v>26</v>
      </c>
      <c r="B21" s="30"/>
      <c r="C21" s="30"/>
      <c r="D21" s="30"/>
      <c r="E21" s="30"/>
      <c r="F21" s="31">
        <v>0</v>
      </c>
    </row>
    <row r="22" spans="1:6" ht="16.5" thickTop="1" thickBot="1" x14ac:dyDescent="0.3">
      <c r="A22" s="20" t="s">
        <v>25</v>
      </c>
      <c r="B22" s="21"/>
      <c r="C22" s="21"/>
      <c r="D22" s="21"/>
      <c r="E22" s="21"/>
      <c r="F22" s="31">
        <f>F20+F21</f>
        <v>0</v>
      </c>
    </row>
    <row r="23" spans="1:6" ht="15.75" thickTop="1" x14ac:dyDescent="0.25"/>
  </sheetData>
  <mergeCells count="16">
    <mergeCell ref="A14:A15"/>
    <mergeCell ref="B14:B15"/>
    <mergeCell ref="A22:E22"/>
    <mergeCell ref="A16:C16"/>
    <mergeCell ref="A17:C17"/>
    <mergeCell ref="A18:C18"/>
    <mergeCell ref="A19:C19"/>
    <mergeCell ref="A20:E20"/>
    <mergeCell ref="A21:E21"/>
    <mergeCell ref="B9:B11"/>
    <mergeCell ref="A9:A11"/>
    <mergeCell ref="A1:F1"/>
    <mergeCell ref="B4:B6"/>
    <mergeCell ref="A4:A6"/>
    <mergeCell ref="B7:B8"/>
    <mergeCell ref="A7:A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2017-06-20T20:27:45Z</dcterms:modified>
</cp:coreProperties>
</file>